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80" windowHeight="9105" activeTab="0"/>
  </bookViews>
  <sheets>
    <sheet name="Startplan" sheetId="1" r:id="rId1"/>
  </sheets>
  <definedNames>
    <definedName name="_xlnm.Print_Area" localSheetId="0">'Startplan'!$A$1:$R$31</definedName>
  </definedNames>
  <calcPr fullCalcOnLoad="1"/>
</workbook>
</file>

<file path=xl/sharedStrings.xml><?xml version="1.0" encoding="utf-8"?>
<sst xmlns="http://schemas.openxmlformats.org/spreadsheetml/2006/main" count="145" uniqueCount="19">
  <si>
    <t>Block</t>
  </si>
  <si>
    <t>Zeit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</si>
  <si>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</si>
  <si>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</si>
  <si>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</si>
  <si>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</si>
  <si>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</si>
  <si>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</si>
  <si>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</si>
  <si>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</si>
  <si>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BSVM</t>
  </si>
  <si>
    <t>BSVN</t>
  </si>
  <si>
    <t>BSVW</t>
  </si>
  <si>
    <t xml:space="preserve">BSG </t>
  </si>
  <si>
    <t>Start</t>
  </si>
  <si>
    <t>Schreib.</t>
  </si>
  <si>
    <t>Westdeutsche Meisterschaften 2018 im Tandem - Kegeln</t>
  </si>
  <si>
    <t>am : 3. März 2018  von :  10:00 - 18:00 Uhr     Ort : Kegelzentrum in Bochum-Kornharpen</t>
  </si>
  <si>
    <t>Jg.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</si>
</sst>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/\ mm/yy"/>
    <numFmt numFmtId="177" formatCode="0.0"/>
    <numFmt numFmtId="178" formatCode="#,##0.00\ [$€-1]"/>
    <numFmt numFmtId="179" formatCode="#,##0.00\ [$€-1];\-#,##0.00\ [$€-1]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-F400]h:mm:ss\ AM/PM"/>
    <numFmt numFmtId="184" formatCode="h:mm;@"/>
    <numFmt numFmtId="185" formatCode="[$€-2]\ #,##0.00_);[Red]\([$€-2]\ #,##0.00\)"/>
  </numFmts>
  <fonts count="53">
    <font>
      <sz val="10"/>
      <name val="Verdana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sz val="22"/>
      <name val="Verdana"/>
      <family val="2"/>
    </font>
    <font>
      <b/>
      <sz val="11"/>
      <color indexed="17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sz val="11"/>
      <name val="Verdana"/>
      <family val="2"/>
    </font>
    <font>
      <sz val="7"/>
      <name val="Arial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8"/>
      <name val="Verdana"/>
      <family val="2"/>
    </font>
    <font>
      <sz val="9"/>
      <name val="Arial"/>
      <family val="2"/>
    </font>
    <font>
      <b/>
      <sz val="19"/>
      <color indexed="17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medium">
        <color indexed="8"/>
      </right>
      <top style="hair"/>
      <bottom style="hair"/>
    </border>
    <border>
      <left style="hair"/>
      <right style="medium">
        <color indexed="8"/>
      </right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1">
    <xf numFmtId="0" fontId="0" fillId="0" borderId="0" xfId="0" applyAlignment="1">
      <alignment/>
    </xf>
    <xf numFmtId="0" fontId="4" fillId="0" borderId="0" xfId="53" applyNumberFormat="1" applyFont="1" applyAlignment="1">
      <alignment vertical="center"/>
      <protection/>
    </xf>
    <xf numFmtId="0" fontId="0" fillId="0" borderId="0" xfId="53" applyNumberFormat="1" applyFont="1" applyAlignment="1">
      <alignment vertical="center"/>
      <protection/>
    </xf>
    <xf numFmtId="0" fontId="7" fillId="0" borderId="0" xfId="53" applyNumberFormat="1" applyFont="1" applyAlignment="1">
      <alignment horizontal="center" vertical="center"/>
      <protection/>
    </xf>
    <xf numFmtId="0" fontId="9" fillId="0" borderId="0" xfId="53" applyNumberFormat="1" applyFont="1">
      <alignment/>
      <protection/>
    </xf>
    <xf numFmtId="0" fontId="8" fillId="0" borderId="0" xfId="53" applyNumberFormat="1" applyFont="1" applyFill="1">
      <alignment/>
      <protection/>
    </xf>
    <xf numFmtId="0" fontId="8" fillId="0" borderId="0" xfId="53" applyNumberFormat="1" applyFont="1" applyFill="1" applyAlignment="1">
      <alignment/>
      <protection/>
    </xf>
    <xf numFmtId="0" fontId="9" fillId="0" borderId="0" xfId="53" applyNumberFormat="1" applyFont="1" applyAlignment="1">
      <alignment/>
      <protection/>
    </xf>
    <xf numFmtId="0" fontId="2" fillId="0" borderId="0" xfId="53" applyNumberFormat="1" applyAlignment="1">
      <alignment horizontal="center"/>
      <protection/>
    </xf>
    <xf numFmtId="49" fontId="2" fillId="0" borderId="0" xfId="53" applyNumberFormat="1" applyAlignment="1">
      <alignment horizontal="center"/>
      <protection/>
    </xf>
    <xf numFmtId="49" fontId="10" fillId="0" borderId="0" xfId="53" applyNumberFormat="1" applyFont="1" applyAlignment="1">
      <alignment horizontal="center"/>
      <protection/>
    </xf>
    <xf numFmtId="0" fontId="10" fillId="0" borderId="0" xfId="53" applyNumberFormat="1" applyFont="1" applyAlignment="1">
      <alignment horizontal="center"/>
      <protection/>
    </xf>
    <xf numFmtId="0" fontId="10" fillId="0" borderId="0" xfId="53" applyNumberFormat="1" applyFont="1">
      <alignment/>
      <protection/>
    </xf>
    <xf numFmtId="0" fontId="2" fillId="0" borderId="0" xfId="53" applyNumberFormat="1">
      <alignment/>
      <protection/>
    </xf>
    <xf numFmtId="0" fontId="6" fillId="0" borderId="10" xfId="53" applyNumberFormat="1" applyFont="1" applyBorder="1" applyAlignment="1">
      <alignment horizontal="center" vertical="center"/>
      <protection/>
    </xf>
    <xf numFmtId="0" fontId="11" fillId="0" borderId="0" xfId="53" applyNumberFormat="1" applyFont="1" applyBorder="1" applyAlignment="1">
      <alignment horizontal="center" vertical="center"/>
      <protection/>
    </xf>
    <xf numFmtId="0" fontId="8" fillId="0" borderId="0" xfId="53" applyNumberFormat="1" applyFont="1" applyFill="1" applyBorder="1">
      <alignment/>
      <protection/>
    </xf>
    <xf numFmtId="0" fontId="8" fillId="0" borderId="0" xfId="53" applyNumberFormat="1" applyFont="1" applyFill="1" applyBorder="1" applyAlignment="1">
      <alignment/>
      <protection/>
    </xf>
    <xf numFmtId="0" fontId="12" fillId="0" borderId="0" xfId="53" applyNumberFormat="1" applyFont="1" applyBorder="1" applyAlignment="1">
      <alignment horizontal="center" vertical="center"/>
      <protection/>
    </xf>
    <xf numFmtId="0" fontId="13" fillId="0" borderId="0" xfId="53" applyNumberFormat="1" applyFont="1" applyFill="1" applyBorder="1" applyAlignment="1">
      <alignment horizontal="center" vertical="center"/>
      <protection/>
    </xf>
    <xf numFmtId="0" fontId="6" fillId="0" borderId="11" xfId="53" applyNumberFormat="1" applyFont="1" applyBorder="1" applyAlignment="1">
      <alignment horizontal="center" vertical="center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8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Fill="1" applyBorder="1" applyAlignment="1">
      <alignment horizontal="center" vertical="center"/>
      <protection/>
    </xf>
    <xf numFmtId="0" fontId="17" fillId="0" borderId="15" xfId="53" applyNumberFormat="1" applyFont="1" applyFill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Fill="1" applyBorder="1" applyAlignment="1">
      <alignment horizontal="center" vertical="center"/>
      <protection/>
    </xf>
    <xf numFmtId="20" fontId="17" fillId="0" borderId="17" xfId="53" applyNumberFormat="1" applyFont="1" applyFill="1" applyBorder="1" applyAlignment="1">
      <alignment horizontal="center" vertical="center"/>
      <protection/>
    </xf>
    <xf numFmtId="20" fontId="17" fillId="0" borderId="15" xfId="53" applyNumberFormat="1" applyFont="1" applyFill="1" applyBorder="1" applyAlignment="1">
      <alignment horizontal="center" vertical="center"/>
      <protection/>
    </xf>
    <xf numFmtId="0" fontId="17" fillId="0" borderId="18" xfId="53" applyNumberFormat="1" applyFont="1" applyFill="1" applyBorder="1" applyAlignment="1">
      <alignment horizontal="center" vertical="center"/>
      <protection/>
    </xf>
    <xf numFmtId="0" fontId="17" fillId="0" borderId="19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16" fillId="0" borderId="20" xfId="53" applyNumberFormat="1" applyFont="1" applyFill="1" applyBorder="1" applyAlignment="1">
      <alignment horizontal="center" vertical="center"/>
      <protection/>
    </xf>
    <xf numFmtId="0" fontId="16" fillId="0" borderId="21" xfId="53" applyNumberFormat="1" applyFont="1" applyFill="1" applyBorder="1" applyAlignment="1">
      <alignment horizontal="center" vertical="center"/>
      <protection/>
    </xf>
    <xf numFmtId="0" fontId="16" fillId="0" borderId="22" xfId="53" applyNumberFormat="1" applyFont="1" applyFill="1" applyBorder="1" applyAlignment="1">
      <alignment horizontal="center" vertical="center"/>
      <protection/>
    </xf>
    <xf numFmtId="0" fontId="6" fillId="0" borderId="10" xfId="53" applyNumberFormat="1" applyFont="1" applyBorder="1" applyAlignment="1">
      <alignment horizontal="center" vertical="center"/>
      <protection/>
    </xf>
    <xf numFmtId="0" fontId="6" fillId="0" borderId="23" xfId="53" applyNumberFormat="1" applyFont="1" applyBorder="1" applyAlignment="1">
      <alignment horizontal="center" vertical="center"/>
      <protection/>
    </xf>
    <xf numFmtId="0" fontId="5" fillId="0" borderId="24" xfId="53" applyNumberFormat="1" applyFont="1" applyFill="1" applyBorder="1" applyAlignment="1">
      <alignment horizontal="center" vertical="center"/>
      <protection/>
    </xf>
    <xf numFmtId="0" fontId="5" fillId="0" borderId="25" xfId="53" applyNumberFormat="1" applyFont="1" applyFill="1" applyBorder="1" applyAlignment="1">
      <alignment horizontal="center" vertical="center"/>
      <protection/>
    </xf>
    <xf numFmtId="0" fontId="5" fillId="0" borderId="26" xfId="53" applyNumberFormat="1" applyFont="1" applyFill="1" applyBorder="1" applyAlignment="1">
      <alignment horizontal="center" vertical="center"/>
      <protection/>
    </xf>
    <xf numFmtId="49" fontId="18" fillId="0" borderId="14" xfId="53" applyNumberFormat="1" applyFont="1" applyFill="1" applyBorder="1" applyAlignment="1">
      <alignment vertical="center"/>
      <protection/>
    </xf>
    <xf numFmtId="49" fontId="18" fillId="0" borderId="18" xfId="53" applyNumberFormat="1" applyFont="1" applyFill="1" applyBorder="1" applyAlignment="1">
      <alignment vertical="center"/>
      <protection/>
    </xf>
    <xf numFmtId="0" fontId="17" fillId="0" borderId="27" xfId="53" applyNumberFormat="1" applyFont="1" applyBorder="1" applyAlignment="1">
      <alignment horizontal="center" vertical="center"/>
      <protection/>
    </xf>
    <xf numFmtId="49" fontId="18" fillId="0" borderId="28" xfId="53" applyNumberFormat="1" applyFont="1" applyFill="1" applyBorder="1" applyAlignment="1">
      <alignment vertical="center"/>
      <protection/>
    </xf>
    <xf numFmtId="49" fontId="18" fillId="0" borderId="29" xfId="53" applyNumberFormat="1" applyFont="1" applyFill="1" applyBorder="1" applyAlignment="1">
      <alignment vertical="center"/>
      <protection/>
    </xf>
    <xf numFmtId="0" fontId="14" fillId="33" borderId="12" xfId="53" applyNumberFormat="1" applyFont="1" applyFill="1" applyBorder="1" applyAlignment="1">
      <alignment horizontal="center" vertical="center"/>
      <protection/>
    </xf>
    <xf numFmtId="0" fontId="17" fillId="33" borderId="27" xfId="53" applyNumberFormat="1" applyFont="1" applyFill="1" applyBorder="1" applyAlignment="1">
      <alignment horizontal="center" vertical="center"/>
      <protection/>
    </xf>
    <xf numFmtId="0" fontId="14" fillId="34" borderId="12" xfId="53" applyNumberFormat="1" applyFont="1" applyFill="1" applyBorder="1" applyAlignment="1">
      <alignment horizontal="center" vertical="center"/>
      <protection/>
    </xf>
    <xf numFmtId="0" fontId="17" fillId="34" borderId="27" xfId="53" applyNumberFormat="1" applyFont="1" applyFill="1" applyBorder="1" applyAlignment="1">
      <alignment horizontal="center" vertical="center"/>
      <protection/>
    </xf>
    <xf numFmtId="0" fontId="14" fillId="35" borderId="12" xfId="53" applyNumberFormat="1" applyFont="1" applyFill="1" applyBorder="1" applyAlignment="1">
      <alignment horizontal="center" vertical="center"/>
      <protection/>
    </xf>
    <xf numFmtId="0" fontId="17" fillId="36" borderId="27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abelle1 (3)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41"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847725</xdr:colOff>
      <xdr:row>28</xdr:row>
      <xdr:rowOff>47625</xdr:rowOff>
    </xdr:from>
    <xdr:to>
      <xdr:col>17</xdr:col>
      <xdr:colOff>228600</xdr:colOff>
      <xdr:row>29</xdr:row>
      <xdr:rowOff>209550</xdr:rowOff>
    </xdr:to>
    <xdr:sp>
      <xdr:nvSpPr>
        <xdr:cNvPr id="1" name="WordArt 6"/>
        <xdr:cNvSpPr>
          <a:spLocks/>
        </xdr:cNvSpPr>
      </xdr:nvSpPr>
      <xdr:spPr>
        <a:xfrm>
          <a:off x="9410700" y="6229350"/>
          <a:ext cx="2571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Haettenschweiler"/>
              <a:cs typeface="Haettenschweiler"/>
            </a:rPr>
            <a:t/>
          </a:r>
        </a:p>
      </xdr:txBody>
    </xdr:sp>
    <xdr:clientData/>
  </xdr:twoCellAnchor>
  <xdr:twoCellAnchor>
    <xdr:from>
      <xdr:col>17</xdr:col>
      <xdr:colOff>228600</xdr:colOff>
      <xdr:row>28</xdr:row>
      <xdr:rowOff>47625</xdr:rowOff>
    </xdr:from>
    <xdr:to>
      <xdr:col>18</xdr:col>
      <xdr:colOff>123825</xdr:colOff>
      <xdr:row>29</xdr:row>
      <xdr:rowOff>209550</xdr:rowOff>
    </xdr:to>
    <xdr:sp>
      <xdr:nvSpPr>
        <xdr:cNvPr id="2" name="WordArt 6"/>
        <xdr:cNvSpPr>
          <a:spLocks/>
        </xdr:cNvSpPr>
      </xdr:nvSpPr>
      <xdr:spPr>
        <a:xfrm>
          <a:off x="9667875" y="6229350"/>
          <a:ext cx="1238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Haettenschweiler"/>
              <a:cs typeface="Haettenschweiler"/>
            </a:rPr>
            <a:t/>
          </a:r>
        </a:p>
      </xdr:txBody>
    </xdr:sp>
    <xdr:clientData/>
  </xdr:twoCellAnchor>
  <xdr:twoCellAnchor>
    <xdr:from>
      <xdr:col>16</xdr:col>
      <xdr:colOff>847725</xdr:colOff>
      <xdr:row>28</xdr:row>
      <xdr:rowOff>47625</xdr:rowOff>
    </xdr:from>
    <xdr:to>
      <xdr:col>17</xdr:col>
      <xdr:colOff>228600</xdr:colOff>
      <xdr:row>29</xdr:row>
      <xdr:rowOff>209550</xdr:rowOff>
    </xdr:to>
    <xdr:sp>
      <xdr:nvSpPr>
        <xdr:cNvPr id="3" name="WordArt 6"/>
        <xdr:cNvSpPr>
          <a:spLocks/>
        </xdr:cNvSpPr>
      </xdr:nvSpPr>
      <xdr:spPr>
        <a:xfrm>
          <a:off x="9410700" y="6229350"/>
          <a:ext cx="2571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Haettenschweiler"/>
              <a:cs typeface="Haettenschweil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showGridLines="0" showZeros="0" tabSelected="1" zoomScale="150" zoomScaleNormal="150" zoomScalePageLayoutView="0" workbookViewId="0" topLeftCell="A1">
      <pane ySplit="3" topLeftCell="A4" activePane="bottomLeft" state="frozen"/>
      <selection pane="topLeft" activeCell="C10" sqref="C10:D10"/>
      <selection pane="bottomLeft" activeCell="G8" sqref="G8"/>
    </sheetView>
  </sheetViews>
  <sheetFormatPr defaultColWidth="10.00390625" defaultRowHeight="12.75"/>
  <cols>
    <col min="1" max="1" width="5.875" style="8" customWidth="1"/>
    <col min="2" max="2" width="5.00390625" style="9" customWidth="1"/>
    <col min="3" max="3" width="11.50390625" style="9" customWidth="1"/>
    <col min="4" max="4" width="3.00390625" style="10" customWidth="1"/>
    <col min="5" max="5" width="11.50390625" style="9" customWidth="1"/>
    <col min="6" max="6" width="3.00390625" style="10" customWidth="1"/>
    <col min="7" max="7" width="11.50390625" style="9" customWidth="1"/>
    <col min="8" max="8" width="3.00390625" style="10" customWidth="1"/>
    <col min="9" max="9" width="11.50390625" style="8" customWidth="1"/>
    <col min="10" max="10" width="3.00390625" style="11" customWidth="1"/>
    <col min="11" max="11" width="11.50390625" style="8" customWidth="1"/>
    <col min="12" max="12" width="3.00390625" style="11" customWidth="1"/>
    <col min="13" max="13" width="11.50390625" style="8" customWidth="1"/>
    <col min="14" max="14" width="3.00390625" style="11" customWidth="1"/>
    <col min="15" max="15" width="11.50390625" style="8" customWidth="1"/>
    <col min="16" max="16" width="3.00390625" style="11" customWidth="1"/>
    <col min="17" max="17" width="11.50390625" style="8" customWidth="1"/>
    <col min="18" max="18" width="3.00390625" style="12" customWidth="1"/>
    <col min="19" max="19" width="1.625" style="13" customWidth="1"/>
    <col min="20" max="16384" width="10.00390625" style="13" customWidth="1"/>
  </cols>
  <sheetData>
    <row r="1" spans="1:18" s="1" customFormat="1" ht="30" customHeight="1">
      <c r="A1" s="32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</row>
    <row r="2" spans="1:18" s="2" customFormat="1" ht="27.75" customHeight="1" thickBot="1">
      <c r="A2" s="37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1:18" s="3" customFormat="1" ht="16.5" customHeight="1" thickBot="1">
      <c r="A3" s="20" t="s">
        <v>0</v>
      </c>
      <c r="B3" s="14" t="s">
        <v>1</v>
      </c>
      <c r="C3" s="35" t="s">
        <v>2</v>
      </c>
      <c r="D3" s="36"/>
      <c r="E3" s="35" t="s">
        <v>3</v>
      </c>
      <c r="F3" s="36"/>
      <c r="G3" s="35" t="s">
        <v>4</v>
      </c>
      <c r="H3" s="36"/>
      <c r="I3" s="35" t="s">
        <v>5</v>
      </c>
      <c r="J3" s="36"/>
      <c r="K3" s="35" t="s">
        <v>6</v>
      </c>
      <c r="L3" s="36"/>
      <c r="M3" s="35" t="s">
        <v>7</v>
      </c>
      <c r="N3" s="36"/>
      <c r="O3" s="35" t="s">
        <v>8</v>
      </c>
      <c r="P3" s="36"/>
      <c r="Q3" s="35" t="s">
        <v>9</v>
      </c>
      <c r="R3" s="36"/>
    </row>
    <row r="4" spans="1:18" s="4" customFormat="1" ht="16.5" customHeight="1">
      <c r="A4" s="21">
        <v>1</v>
      </c>
      <c r="B4" s="22"/>
      <c r="C4" s="45" t="s">
        <v>12</v>
      </c>
      <c r="D4" s="46"/>
      <c r="E4" s="45" t="s">
        <v>12</v>
      </c>
      <c r="F4" s="46"/>
      <c r="G4" s="47" t="s">
        <v>10</v>
      </c>
      <c r="H4" s="48"/>
      <c r="I4" s="49" t="s">
        <v>11</v>
      </c>
      <c r="J4" s="50"/>
      <c r="K4" s="45" t="s">
        <v>12</v>
      </c>
      <c r="L4" s="46"/>
      <c r="M4" s="47" t="s">
        <v>10</v>
      </c>
      <c r="N4" s="48"/>
      <c r="O4" s="49" t="s">
        <v>11</v>
      </c>
      <c r="P4" s="50"/>
      <c r="Q4" s="45" t="s">
        <v>12</v>
      </c>
      <c r="R4" s="46"/>
    </row>
    <row r="5" spans="1:18" s="5" customFormat="1" ht="16.5" customHeight="1">
      <c r="A5" s="23" t="s">
        <v>13</v>
      </c>
      <c r="B5" s="24"/>
      <c r="C5" s="25"/>
      <c r="D5" s="42" t="s">
        <v>18</v>
      </c>
      <c r="E5" s="25"/>
      <c r="F5" s="42" t="s">
        <v>18</v>
      </c>
      <c r="G5" s="25"/>
      <c r="H5" s="42" t="s">
        <v>18</v>
      </c>
      <c r="I5" s="25"/>
      <c r="J5" s="42" t="s">
        <v>18</v>
      </c>
      <c r="K5" s="25"/>
      <c r="L5" s="42" t="s">
        <v>18</v>
      </c>
      <c r="M5" s="25"/>
      <c r="N5" s="42" t="s">
        <v>18</v>
      </c>
      <c r="O5" s="25"/>
      <c r="P5" s="42" t="s">
        <v>18</v>
      </c>
      <c r="Q5" s="25"/>
      <c r="R5" s="42" t="s">
        <v>18</v>
      </c>
    </row>
    <row r="6" spans="1:18" s="5" customFormat="1" ht="16.5" customHeight="1">
      <c r="A6" s="23" t="s">
        <v>14</v>
      </c>
      <c r="B6" s="28">
        <v>0.4166666666666667</v>
      </c>
      <c r="C6" s="40"/>
      <c r="D6" s="43"/>
      <c r="E6" s="40"/>
      <c r="F6" s="43"/>
      <c r="G6" s="40"/>
      <c r="H6" s="43"/>
      <c r="I6" s="40"/>
      <c r="J6" s="43"/>
      <c r="K6" s="40"/>
      <c r="L6" s="43"/>
      <c r="M6" s="40"/>
      <c r="N6" s="43"/>
      <c r="O6" s="40"/>
      <c r="P6" s="43"/>
      <c r="Q6" s="40"/>
      <c r="R6" s="43"/>
    </row>
    <row r="7" spans="1:18" s="5" customFormat="1" ht="16.5" customHeight="1" thickBot="1">
      <c r="A7" s="26" t="s">
        <v>15</v>
      </c>
      <c r="B7" s="27">
        <f>SUM(B6+0.0525)</f>
        <v>0.4691666666666667</v>
      </c>
      <c r="C7" s="41"/>
      <c r="D7" s="44"/>
      <c r="E7" s="41"/>
      <c r="F7" s="44"/>
      <c r="G7" s="41"/>
      <c r="H7" s="44"/>
      <c r="I7" s="41"/>
      <c r="J7" s="44"/>
      <c r="K7" s="41"/>
      <c r="L7" s="44"/>
      <c r="M7" s="41"/>
      <c r="N7" s="44"/>
      <c r="O7" s="41"/>
      <c r="P7" s="44"/>
      <c r="Q7" s="41"/>
      <c r="R7" s="44"/>
    </row>
    <row r="8" spans="1:23" s="4" customFormat="1" ht="16.5" customHeight="1">
      <c r="A8" s="21">
        <v>2</v>
      </c>
      <c r="B8" s="22"/>
      <c r="C8" s="47" t="s">
        <v>10</v>
      </c>
      <c r="D8" s="48"/>
      <c r="E8" s="49" t="s">
        <v>11</v>
      </c>
      <c r="F8" s="50"/>
      <c r="G8" s="45" t="s">
        <v>12</v>
      </c>
      <c r="H8" s="46"/>
      <c r="I8" s="47" t="s">
        <v>10</v>
      </c>
      <c r="J8" s="48"/>
      <c r="K8" s="49" t="s">
        <v>11</v>
      </c>
      <c r="L8" s="50"/>
      <c r="M8" s="45" t="s">
        <v>12</v>
      </c>
      <c r="N8" s="46"/>
      <c r="O8" s="47" t="s">
        <v>10</v>
      </c>
      <c r="P8" s="48"/>
      <c r="Q8" s="49" t="s">
        <v>11</v>
      </c>
      <c r="R8" s="50"/>
      <c r="W8" s="15"/>
    </row>
    <row r="9" spans="1:23" s="5" customFormat="1" ht="16.5" customHeight="1">
      <c r="A9" s="23" t="s">
        <v>13</v>
      </c>
      <c r="B9" s="24"/>
      <c r="C9" s="25"/>
      <c r="D9" s="42" t="s">
        <v>18</v>
      </c>
      <c r="E9" s="25"/>
      <c r="F9" s="42" t="s">
        <v>18</v>
      </c>
      <c r="G9" s="25"/>
      <c r="H9" s="42" t="s">
        <v>18</v>
      </c>
      <c r="I9" s="25"/>
      <c r="J9" s="42" t="s">
        <v>18</v>
      </c>
      <c r="K9" s="25"/>
      <c r="L9" s="42" t="s">
        <v>18</v>
      </c>
      <c r="M9" s="25"/>
      <c r="N9" s="42" t="s">
        <v>18</v>
      </c>
      <c r="O9" s="25"/>
      <c r="P9" s="42" t="s">
        <v>18</v>
      </c>
      <c r="Q9" s="25"/>
      <c r="R9" s="42" t="s">
        <v>18</v>
      </c>
      <c r="U9" s="16"/>
      <c r="V9" s="31"/>
      <c r="W9" s="31"/>
    </row>
    <row r="10" spans="1:23" s="6" customFormat="1" ht="16.5" customHeight="1">
      <c r="A10" s="23" t="s">
        <v>14</v>
      </c>
      <c r="B10" s="28">
        <f>SUM(B7)</f>
        <v>0.4691666666666667</v>
      </c>
      <c r="C10" s="40"/>
      <c r="D10" s="43"/>
      <c r="E10" s="40"/>
      <c r="F10" s="43"/>
      <c r="G10" s="40"/>
      <c r="H10" s="43"/>
      <c r="I10" s="40"/>
      <c r="J10" s="43"/>
      <c r="K10" s="40"/>
      <c r="L10" s="43"/>
      <c r="M10" s="40"/>
      <c r="N10" s="43"/>
      <c r="O10" s="40"/>
      <c r="P10" s="43"/>
      <c r="Q10" s="40"/>
      <c r="R10" s="43"/>
      <c r="U10" s="17"/>
      <c r="V10" s="31"/>
      <c r="W10" s="31"/>
    </row>
    <row r="11" spans="1:18" s="6" customFormat="1" ht="16.5" customHeight="1" thickBot="1">
      <c r="A11" s="26" t="s">
        <v>15</v>
      </c>
      <c r="B11" s="27">
        <f>SUM(B6)</f>
        <v>0.4166666666666667</v>
      </c>
      <c r="C11" s="41"/>
      <c r="D11" s="44"/>
      <c r="E11" s="41"/>
      <c r="F11" s="44"/>
      <c r="G11" s="41"/>
      <c r="H11" s="44"/>
      <c r="I11" s="41"/>
      <c r="J11" s="44"/>
      <c r="K11" s="41"/>
      <c r="L11" s="44"/>
      <c r="M11" s="41"/>
      <c r="N11" s="44"/>
      <c r="O11" s="41"/>
      <c r="P11" s="44"/>
      <c r="Q11" s="41"/>
      <c r="R11" s="44"/>
    </row>
    <row r="12" spans="1:18" s="7" customFormat="1" ht="16.5" customHeight="1">
      <c r="A12" s="21">
        <v>3</v>
      </c>
      <c r="B12" s="22"/>
      <c r="C12" s="45" t="s">
        <v>12</v>
      </c>
      <c r="D12" s="46"/>
      <c r="E12" s="47" t="s">
        <v>10</v>
      </c>
      <c r="F12" s="48"/>
      <c r="G12" s="49" t="s">
        <v>11</v>
      </c>
      <c r="H12" s="50"/>
      <c r="I12" s="45" t="s">
        <v>12</v>
      </c>
      <c r="J12" s="46"/>
      <c r="K12" s="47" t="s">
        <v>10</v>
      </c>
      <c r="L12" s="48"/>
      <c r="M12" s="49" t="s">
        <v>11</v>
      </c>
      <c r="N12" s="50"/>
      <c r="O12" s="45" t="s">
        <v>12</v>
      </c>
      <c r="P12" s="46"/>
      <c r="Q12" s="47" t="s">
        <v>10</v>
      </c>
      <c r="R12" s="48"/>
    </row>
    <row r="13" spans="1:18" s="6" customFormat="1" ht="16.5" customHeight="1">
      <c r="A13" s="23" t="s">
        <v>13</v>
      </c>
      <c r="B13" s="24"/>
      <c r="C13" s="25"/>
      <c r="D13" s="42" t="s">
        <v>18</v>
      </c>
      <c r="E13" s="25"/>
      <c r="F13" s="42" t="s">
        <v>18</v>
      </c>
      <c r="G13" s="25"/>
      <c r="H13" s="42" t="s">
        <v>18</v>
      </c>
      <c r="I13" s="25"/>
      <c r="J13" s="42" t="s">
        <v>18</v>
      </c>
      <c r="K13" s="25"/>
      <c r="L13" s="42" t="s">
        <v>18</v>
      </c>
      <c r="M13" s="25"/>
      <c r="N13" s="42" t="s">
        <v>18</v>
      </c>
      <c r="O13" s="25"/>
      <c r="P13" s="42" t="s">
        <v>18</v>
      </c>
      <c r="Q13" s="25"/>
      <c r="R13" s="42" t="s">
        <v>18</v>
      </c>
    </row>
    <row r="14" spans="1:18" s="6" customFormat="1" ht="16.5" customHeight="1">
      <c r="A14" s="23" t="s">
        <v>14</v>
      </c>
      <c r="B14" s="28">
        <f>SUM(B6+0.1045)</f>
        <v>0.5211666666666667</v>
      </c>
      <c r="C14" s="40"/>
      <c r="D14" s="43"/>
      <c r="E14" s="40"/>
      <c r="F14" s="43"/>
      <c r="G14" s="40"/>
      <c r="H14" s="43"/>
      <c r="I14" s="40"/>
      <c r="J14" s="43"/>
      <c r="K14" s="40"/>
      <c r="L14" s="43"/>
      <c r="M14" s="40"/>
      <c r="N14" s="43"/>
      <c r="O14" s="40"/>
      <c r="P14" s="43"/>
      <c r="Q14" s="40"/>
      <c r="R14" s="43"/>
    </row>
    <row r="15" spans="1:18" s="6" customFormat="1" ht="16.5" customHeight="1" thickBot="1">
      <c r="A15" s="26" t="s">
        <v>15</v>
      </c>
      <c r="B15" s="27">
        <f>SUM(B14+0.052)</f>
        <v>0.5731666666666667</v>
      </c>
      <c r="C15" s="41"/>
      <c r="D15" s="44"/>
      <c r="E15" s="41"/>
      <c r="F15" s="44"/>
      <c r="G15" s="41"/>
      <c r="H15" s="44"/>
      <c r="I15" s="41"/>
      <c r="J15" s="44"/>
      <c r="K15" s="41"/>
      <c r="L15" s="44"/>
      <c r="M15" s="41"/>
      <c r="N15" s="44"/>
      <c r="O15" s="41"/>
      <c r="P15" s="44"/>
      <c r="Q15" s="41"/>
      <c r="R15" s="44"/>
    </row>
    <row r="16" spans="1:18" s="7" customFormat="1" ht="16.5" customHeight="1">
      <c r="A16" s="21">
        <v>4</v>
      </c>
      <c r="B16" s="22"/>
      <c r="C16" s="49" t="s">
        <v>11</v>
      </c>
      <c r="D16" s="50"/>
      <c r="E16" s="45" t="s">
        <v>12</v>
      </c>
      <c r="F16" s="46"/>
      <c r="G16" s="47" t="s">
        <v>10</v>
      </c>
      <c r="H16" s="48"/>
      <c r="I16" s="49" t="s">
        <v>11</v>
      </c>
      <c r="J16" s="50"/>
      <c r="K16" s="45" t="s">
        <v>12</v>
      </c>
      <c r="L16" s="46"/>
      <c r="M16" s="47" t="s">
        <v>10</v>
      </c>
      <c r="N16" s="48"/>
      <c r="O16" s="49" t="s">
        <v>11</v>
      </c>
      <c r="P16" s="50"/>
      <c r="Q16" s="45" t="s">
        <v>12</v>
      </c>
      <c r="R16" s="46"/>
    </row>
    <row r="17" spans="1:18" s="6" customFormat="1" ht="16.5" customHeight="1">
      <c r="A17" s="23" t="s">
        <v>13</v>
      </c>
      <c r="B17" s="24"/>
      <c r="C17" s="25"/>
      <c r="D17" s="42" t="s">
        <v>18</v>
      </c>
      <c r="E17" s="25"/>
      <c r="F17" s="42" t="s">
        <v>18</v>
      </c>
      <c r="G17" s="25"/>
      <c r="H17" s="42" t="s">
        <v>18</v>
      </c>
      <c r="I17" s="25"/>
      <c r="J17" s="42" t="s">
        <v>18</v>
      </c>
      <c r="K17" s="25"/>
      <c r="L17" s="42" t="s">
        <v>18</v>
      </c>
      <c r="M17" s="25"/>
      <c r="N17" s="42" t="s">
        <v>18</v>
      </c>
      <c r="O17" s="25"/>
      <c r="P17" s="42" t="s">
        <v>18</v>
      </c>
      <c r="Q17" s="25"/>
      <c r="R17" s="42" t="s">
        <v>18</v>
      </c>
    </row>
    <row r="18" spans="1:18" s="6" customFormat="1" ht="16.5" customHeight="1">
      <c r="A18" s="23" t="s">
        <v>14</v>
      </c>
      <c r="B18" s="28">
        <f>SUM(B15)</f>
        <v>0.5731666666666667</v>
      </c>
      <c r="C18" s="40"/>
      <c r="D18" s="43"/>
      <c r="E18" s="40"/>
      <c r="F18" s="43"/>
      <c r="G18" s="40"/>
      <c r="H18" s="43"/>
      <c r="I18" s="40"/>
      <c r="J18" s="43"/>
      <c r="K18" s="40"/>
      <c r="L18" s="43"/>
      <c r="M18" s="40"/>
      <c r="N18" s="43"/>
      <c r="O18" s="40"/>
      <c r="P18" s="43"/>
      <c r="Q18" s="40"/>
      <c r="R18" s="43"/>
    </row>
    <row r="19" spans="1:18" s="6" customFormat="1" ht="16.5" customHeight="1" thickBot="1">
      <c r="A19" s="26" t="s">
        <v>15</v>
      </c>
      <c r="B19" s="27">
        <f>SUM(B14)</f>
        <v>0.5211666666666667</v>
      </c>
      <c r="C19" s="41"/>
      <c r="D19" s="44"/>
      <c r="E19" s="41"/>
      <c r="F19" s="44"/>
      <c r="G19" s="41"/>
      <c r="H19" s="44"/>
      <c r="I19" s="41"/>
      <c r="J19" s="44"/>
      <c r="K19" s="41"/>
      <c r="L19" s="44"/>
      <c r="M19" s="41"/>
      <c r="N19" s="44"/>
      <c r="O19" s="41"/>
      <c r="P19" s="44"/>
      <c r="Q19" s="41"/>
      <c r="R19" s="44"/>
    </row>
    <row r="20" spans="1:18" s="7" customFormat="1" ht="16.5" customHeight="1">
      <c r="A20" s="21">
        <v>5</v>
      </c>
      <c r="B20" s="22"/>
      <c r="C20" s="47" t="s">
        <v>10</v>
      </c>
      <c r="D20" s="48"/>
      <c r="E20" s="49" t="s">
        <v>11</v>
      </c>
      <c r="F20" s="50"/>
      <c r="G20" s="45" t="s">
        <v>12</v>
      </c>
      <c r="H20" s="46"/>
      <c r="I20" s="47" t="s">
        <v>10</v>
      </c>
      <c r="J20" s="48"/>
      <c r="K20" s="49" t="s">
        <v>11</v>
      </c>
      <c r="L20" s="50"/>
      <c r="M20" s="45" t="s">
        <v>12</v>
      </c>
      <c r="N20" s="46"/>
      <c r="O20" s="47" t="s">
        <v>10</v>
      </c>
      <c r="P20" s="48"/>
      <c r="Q20" s="49" t="s">
        <v>11</v>
      </c>
      <c r="R20" s="50"/>
    </row>
    <row r="21" spans="1:18" s="6" customFormat="1" ht="16.5" customHeight="1">
      <c r="A21" s="23" t="s">
        <v>13</v>
      </c>
      <c r="B21" s="24"/>
      <c r="C21" s="25"/>
      <c r="D21" s="42" t="s">
        <v>18</v>
      </c>
      <c r="E21" s="25"/>
      <c r="F21" s="42" t="s">
        <v>18</v>
      </c>
      <c r="G21" s="25"/>
      <c r="H21" s="42" t="s">
        <v>18</v>
      </c>
      <c r="I21" s="25"/>
      <c r="J21" s="42" t="s">
        <v>18</v>
      </c>
      <c r="K21" s="25"/>
      <c r="L21" s="42" t="s">
        <v>18</v>
      </c>
      <c r="M21" s="25"/>
      <c r="N21" s="42" t="s">
        <v>18</v>
      </c>
      <c r="O21" s="25"/>
      <c r="P21" s="42" t="s">
        <v>18</v>
      </c>
      <c r="Q21" s="25"/>
      <c r="R21" s="42" t="s">
        <v>18</v>
      </c>
    </row>
    <row r="22" spans="1:18" s="6" customFormat="1" ht="16.5" customHeight="1">
      <c r="A22" s="23" t="s">
        <v>14</v>
      </c>
      <c r="B22" s="28">
        <f>SUM(B14+0.1045)</f>
        <v>0.6256666666666667</v>
      </c>
      <c r="C22" s="40"/>
      <c r="D22" s="43"/>
      <c r="E22" s="40"/>
      <c r="F22" s="43"/>
      <c r="G22" s="40"/>
      <c r="H22" s="43"/>
      <c r="I22" s="40"/>
      <c r="J22" s="43"/>
      <c r="K22" s="40"/>
      <c r="L22" s="43"/>
      <c r="M22" s="40"/>
      <c r="N22" s="43"/>
      <c r="O22" s="40"/>
      <c r="P22" s="43"/>
      <c r="Q22" s="40"/>
      <c r="R22" s="43"/>
    </row>
    <row r="23" spans="1:18" s="6" customFormat="1" ht="16.5" customHeight="1" thickBot="1">
      <c r="A23" s="26" t="s">
        <v>15</v>
      </c>
      <c r="B23" s="27">
        <f>SUM(B22+0.052)</f>
        <v>0.6776666666666668</v>
      </c>
      <c r="C23" s="41"/>
      <c r="D23" s="44"/>
      <c r="E23" s="41"/>
      <c r="F23" s="44"/>
      <c r="G23" s="41"/>
      <c r="H23" s="44"/>
      <c r="I23" s="41"/>
      <c r="J23" s="44"/>
      <c r="K23" s="41"/>
      <c r="L23" s="44"/>
      <c r="M23" s="41"/>
      <c r="N23" s="44"/>
      <c r="O23" s="41"/>
      <c r="P23" s="44"/>
      <c r="Q23" s="41"/>
      <c r="R23" s="44"/>
    </row>
    <row r="24" spans="1:22" s="7" customFormat="1" ht="16.5" customHeight="1">
      <c r="A24" s="21">
        <v>6</v>
      </c>
      <c r="B24" s="22"/>
      <c r="C24" s="45" t="s">
        <v>12</v>
      </c>
      <c r="D24" s="46"/>
      <c r="E24" s="47" t="s">
        <v>10</v>
      </c>
      <c r="F24" s="48"/>
      <c r="G24" s="49" t="s">
        <v>11</v>
      </c>
      <c r="H24" s="50"/>
      <c r="I24" s="45" t="s">
        <v>12</v>
      </c>
      <c r="J24" s="46"/>
      <c r="K24" s="47" t="s">
        <v>10</v>
      </c>
      <c r="L24" s="48"/>
      <c r="M24" s="49" t="s">
        <v>11</v>
      </c>
      <c r="N24" s="50"/>
      <c r="O24" s="45" t="s">
        <v>12</v>
      </c>
      <c r="P24" s="46"/>
      <c r="Q24" s="47" t="s">
        <v>10</v>
      </c>
      <c r="R24" s="48"/>
      <c r="U24" s="18"/>
      <c r="V24" s="19"/>
    </row>
    <row r="25" spans="1:22" s="6" customFormat="1" ht="16.5" customHeight="1">
      <c r="A25" s="23" t="s">
        <v>13</v>
      </c>
      <c r="B25" s="24"/>
      <c r="C25" s="25"/>
      <c r="D25" s="42" t="s">
        <v>18</v>
      </c>
      <c r="E25" s="25"/>
      <c r="F25" s="42" t="s">
        <v>18</v>
      </c>
      <c r="G25" s="25"/>
      <c r="H25" s="42" t="s">
        <v>18</v>
      </c>
      <c r="I25" s="25"/>
      <c r="J25" s="42" t="s">
        <v>18</v>
      </c>
      <c r="K25" s="25"/>
      <c r="L25" s="42" t="s">
        <v>18</v>
      </c>
      <c r="M25" s="25"/>
      <c r="N25" s="42" t="s">
        <v>18</v>
      </c>
      <c r="O25" s="25"/>
      <c r="P25" s="42" t="s">
        <v>18</v>
      </c>
      <c r="Q25" s="25"/>
      <c r="R25" s="42" t="s">
        <v>18</v>
      </c>
      <c r="U25" s="15"/>
      <c r="V25" s="15"/>
    </row>
    <row r="26" spans="1:18" s="6" customFormat="1" ht="16.5" customHeight="1">
      <c r="A26" s="23" t="s">
        <v>14</v>
      </c>
      <c r="B26" s="28">
        <f>SUM(B23)</f>
        <v>0.6776666666666668</v>
      </c>
      <c r="C26" s="40"/>
      <c r="D26" s="43"/>
      <c r="E26" s="40"/>
      <c r="F26" s="43"/>
      <c r="G26" s="40"/>
      <c r="H26" s="43"/>
      <c r="I26" s="40"/>
      <c r="J26" s="43"/>
      <c r="K26" s="40"/>
      <c r="L26" s="43"/>
      <c r="M26" s="40"/>
      <c r="N26" s="43"/>
      <c r="O26" s="40"/>
      <c r="P26" s="43"/>
      <c r="Q26" s="40"/>
      <c r="R26" s="43"/>
    </row>
    <row r="27" spans="1:18" s="6" customFormat="1" ht="16.5" customHeight="1" thickBot="1">
      <c r="A27" s="26" t="s">
        <v>15</v>
      </c>
      <c r="B27" s="27">
        <f>SUM(B22)</f>
        <v>0.6256666666666667</v>
      </c>
      <c r="C27" s="41"/>
      <c r="D27" s="44"/>
      <c r="E27" s="41"/>
      <c r="F27" s="44"/>
      <c r="G27" s="41"/>
      <c r="H27" s="44"/>
      <c r="I27" s="41"/>
      <c r="J27" s="44"/>
      <c r="K27" s="41"/>
      <c r="L27" s="44"/>
      <c r="M27" s="41"/>
      <c r="N27" s="44"/>
      <c r="O27" s="41"/>
      <c r="P27" s="44"/>
      <c r="Q27" s="41"/>
      <c r="R27" s="44"/>
    </row>
    <row r="28" spans="1:18" s="7" customFormat="1" ht="16.5" customHeight="1">
      <c r="A28" s="21">
        <v>7</v>
      </c>
      <c r="B28" s="22"/>
      <c r="C28" s="49" t="s">
        <v>11</v>
      </c>
      <c r="D28" s="50"/>
      <c r="E28" s="45" t="s">
        <v>12</v>
      </c>
      <c r="F28" s="46"/>
      <c r="G28" s="47" t="s">
        <v>10</v>
      </c>
      <c r="H28" s="48"/>
      <c r="I28" s="49" t="s">
        <v>11</v>
      </c>
      <c r="J28" s="50"/>
      <c r="K28" s="45" t="s">
        <v>12</v>
      </c>
      <c r="L28" s="46"/>
      <c r="M28" s="47" t="s">
        <v>10</v>
      </c>
      <c r="N28" s="48"/>
      <c r="O28" s="49" t="s">
        <v>11</v>
      </c>
      <c r="P28" s="50"/>
      <c r="Q28" s="45" t="s">
        <v>12</v>
      </c>
      <c r="R28" s="46"/>
    </row>
    <row r="29" spans="1:18" s="6" customFormat="1" ht="16.5" customHeight="1">
      <c r="A29" s="23" t="s">
        <v>13</v>
      </c>
      <c r="B29" s="24"/>
      <c r="C29" s="25"/>
      <c r="D29" s="42" t="s">
        <v>18</v>
      </c>
      <c r="E29" s="25"/>
      <c r="F29" s="42" t="s">
        <v>18</v>
      </c>
      <c r="G29" s="25"/>
      <c r="H29" s="42" t="s">
        <v>18</v>
      </c>
      <c r="I29" s="25"/>
      <c r="J29" s="42" t="s">
        <v>18</v>
      </c>
      <c r="K29" s="25"/>
      <c r="L29" s="42" t="s">
        <v>18</v>
      </c>
      <c r="M29" s="25"/>
      <c r="N29" s="42" t="s">
        <v>18</v>
      </c>
      <c r="O29" s="25"/>
      <c r="P29" s="42" t="s">
        <v>18</v>
      </c>
      <c r="Q29" s="25"/>
      <c r="R29" s="42" t="s">
        <v>18</v>
      </c>
    </row>
    <row r="30" spans="1:18" s="6" customFormat="1" ht="16.5" customHeight="1">
      <c r="A30" s="23" t="s">
        <v>14</v>
      </c>
      <c r="B30" s="28">
        <f>SUM(B22+0.104)</f>
        <v>0.7296666666666667</v>
      </c>
      <c r="C30" s="40"/>
      <c r="D30" s="43"/>
      <c r="E30" s="40"/>
      <c r="F30" s="43"/>
      <c r="G30" s="40"/>
      <c r="H30" s="43"/>
      <c r="I30" s="40"/>
      <c r="J30" s="43"/>
      <c r="K30" s="40"/>
      <c r="L30" s="43"/>
      <c r="M30" s="40"/>
      <c r="N30" s="43"/>
      <c r="O30" s="40"/>
      <c r="P30" s="43"/>
      <c r="Q30" s="40"/>
      <c r="R30" s="43"/>
    </row>
    <row r="31" spans="1:18" s="6" customFormat="1" ht="16.5" customHeight="1" thickBot="1">
      <c r="A31" s="29" t="s">
        <v>15</v>
      </c>
      <c r="B31" s="30"/>
      <c r="C31" s="41"/>
      <c r="D31" s="44"/>
      <c r="E31" s="41"/>
      <c r="F31" s="44"/>
      <c r="G31" s="41"/>
      <c r="H31" s="44"/>
      <c r="I31" s="41"/>
      <c r="J31" s="44"/>
      <c r="K31" s="41"/>
      <c r="L31" s="44"/>
      <c r="M31" s="41"/>
      <c r="N31" s="44"/>
      <c r="O31" s="41"/>
      <c r="P31" s="44"/>
      <c r="Q31" s="41"/>
      <c r="R31" s="44"/>
    </row>
  </sheetData>
  <sheetProtection selectLockedCells="1"/>
  <mergeCells count="12">
    <mergeCell ref="A1:R1"/>
    <mergeCell ref="C3:D3"/>
    <mergeCell ref="E3:F3"/>
    <mergeCell ref="G3:H3"/>
    <mergeCell ref="I3:J3"/>
    <mergeCell ref="K3:L3"/>
    <mergeCell ref="M3:N3"/>
    <mergeCell ref="O3:P3"/>
    <mergeCell ref="Q3:R3"/>
    <mergeCell ref="A2:R2"/>
    <mergeCell ref="V9:W9"/>
    <mergeCell ref="V10:W10"/>
  </mergeCells>
  <conditionalFormatting sqref="W8 V9:V10 U24:V25">
    <cfRule type="cellIs" priority="550" dxfId="2" operator="equal" stopIfTrue="1">
      <formula>"BSVM"</formula>
    </cfRule>
    <cfRule type="cellIs" priority="551" dxfId="1" operator="equal" stopIfTrue="1">
      <formula>"BSVN"</formula>
    </cfRule>
    <cfRule type="cellIs" priority="552" dxfId="0" operator="equal" stopIfTrue="1">
      <formula>"BSVW"</formula>
    </cfRule>
  </conditionalFormatting>
  <conditionalFormatting sqref="C4:D5 G4:H4 E5:R5">
    <cfRule type="cellIs" priority="517" dxfId="2" operator="equal" stopIfTrue="1">
      <formula>"BSVM"</formula>
    </cfRule>
    <cfRule type="cellIs" priority="518" dxfId="1" operator="equal" stopIfTrue="1">
      <formula>"BSVN"</formula>
    </cfRule>
    <cfRule type="cellIs" priority="519" dxfId="0" operator="equal" stopIfTrue="1">
      <formula>"BSVW"</formula>
    </cfRule>
  </conditionalFormatting>
  <conditionalFormatting sqref="E4:F4">
    <cfRule type="cellIs" priority="268" dxfId="2" operator="equal" stopIfTrue="1">
      <formula>"BSVM"</formula>
    </cfRule>
    <cfRule type="cellIs" priority="269" dxfId="1" operator="equal" stopIfTrue="1">
      <formula>"BSVN"</formula>
    </cfRule>
    <cfRule type="cellIs" priority="270" dxfId="0" operator="equal" stopIfTrue="1">
      <formula>"BSVW"</formula>
    </cfRule>
  </conditionalFormatting>
  <conditionalFormatting sqref="K4:L4">
    <cfRule type="cellIs" priority="265" dxfId="2" operator="equal" stopIfTrue="1">
      <formula>"BSVM"</formula>
    </cfRule>
    <cfRule type="cellIs" priority="266" dxfId="1" operator="equal" stopIfTrue="1">
      <formula>"BSVN"</formula>
    </cfRule>
    <cfRule type="cellIs" priority="267" dxfId="0" operator="equal" stopIfTrue="1">
      <formula>"BSVW"</formula>
    </cfRule>
  </conditionalFormatting>
  <conditionalFormatting sqref="Q4:R4">
    <cfRule type="cellIs" priority="262" dxfId="2" operator="equal" stopIfTrue="1">
      <formula>"BSVM"</formula>
    </cfRule>
    <cfRule type="cellIs" priority="263" dxfId="1" operator="equal" stopIfTrue="1">
      <formula>"BSVN"</formula>
    </cfRule>
    <cfRule type="cellIs" priority="264" dxfId="0" operator="equal" stopIfTrue="1">
      <formula>"BSVW"</formula>
    </cfRule>
  </conditionalFormatting>
  <conditionalFormatting sqref="C12:D12">
    <cfRule type="cellIs" priority="259" dxfId="2" operator="equal" stopIfTrue="1">
      <formula>"BSVM"</formula>
    </cfRule>
    <cfRule type="cellIs" priority="260" dxfId="1" operator="equal" stopIfTrue="1">
      <formula>"BSVN"</formula>
    </cfRule>
    <cfRule type="cellIs" priority="261" dxfId="0" operator="equal" stopIfTrue="1">
      <formula>"BSVW"</formula>
    </cfRule>
  </conditionalFormatting>
  <conditionalFormatting sqref="G8:H8">
    <cfRule type="cellIs" priority="256" dxfId="2" operator="equal" stopIfTrue="1">
      <formula>"BSVM"</formula>
    </cfRule>
    <cfRule type="cellIs" priority="257" dxfId="1" operator="equal" stopIfTrue="1">
      <formula>"BSVN"</formula>
    </cfRule>
    <cfRule type="cellIs" priority="258" dxfId="0" operator="equal" stopIfTrue="1">
      <formula>"BSVW"</formula>
    </cfRule>
  </conditionalFormatting>
  <conditionalFormatting sqref="M8:N8">
    <cfRule type="cellIs" priority="253" dxfId="2" operator="equal" stopIfTrue="1">
      <formula>"BSVM"</formula>
    </cfRule>
    <cfRule type="cellIs" priority="254" dxfId="1" operator="equal" stopIfTrue="1">
      <formula>"BSVN"</formula>
    </cfRule>
    <cfRule type="cellIs" priority="255" dxfId="0" operator="equal" stopIfTrue="1">
      <formula>"BSVW"</formula>
    </cfRule>
  </conditionalFormatting>
  <conditionalFormatting sqref="I12:J12">
    <cfRule type="cellIs" priority="250" dxfId="2" operator="equal" stopIfTrue="1">
      <formula>"BSVM"</formula>
    </cfRule>
    <cfRule type="cellIs" priority="251" dxfId="1" operator="equal" stopIfTrue="1">
      <formula>"BSVN"</formula>
    </cfRule>
    <cfRule type="cellIs" priority="252" dxfId="0" operator="equal" stopIfTrue="1">
      <formula>"BSVW"</formula>
    </cfRule>
  </conditionalFormatting>
  <conditionalFormatting sqref="O12:P12">
    <cfRule type="cellIs" priority="247" dxfId="2" operator="equal" stopIfTrue="1">
      <formula>"BSVM"</formula>
    </cfRule>
    <cfRule type="cellIs" priority="248" dxfId="1" operator="equal" stopIfTrue="1">
      <formula>"BSVN"</formula>
    </cfRule>
    <cfRule type="cellIs" priority="249" dxfId="0" operator="equal" stopIfTrue="1">
      <formula>"BSVW"</formula>
    </cfRule>
  </conditionalFormatting>
  <conditionalFormatting sqref="E16:F16">
    <cfRule type="cellIs" priority="244" dxfId="2" operator="equal" stopIfTrue="1">
      <formula>"BSVM"</formula>
    </cfRule>
    <cfRule type="cellIs" priority="245" dxfId="1" operator="equal" stopIfTrue="1">
      <formula>"BSVN"</formula>
    </cfRule>
    <cfRule type="cellIs" priority="246" dxfId="0" operator="equal" stopIfTrue="1">
      <formula>"BSVW"</formula>
    </cfRule>
  </conditionalFormatting>
  <conditionalFormatting sqref="K16:L16">
    <cfRule type="cellIs" priority="241" dxfId="2" operator="equal" stopIfTrue="1">
      <formula>"BSVM"</formula>
    </cfRule>
    <cfRule type="cellIs" priority="242" dxfId="1" operator="equal" stopIfTrue="1">
      <formula>"BSVN"</formula>
    </cfRule>
    <cfRule type="cellIs" priority="243" dxfId="0" operator="equal" stopIfTrue="1">
      <formula>"BSVW"</formula>
    </cfRule>
  </conditionalFormatting>
  <conditionalFormatting sqref="Q16:R16">
    <cfRule type="cellIs" priority="238" dxfId="2" operator="equal" stopIfTrue="1">
      <formula>"BSVM"</formula>
    </cfRule>
    <cfRule type="cellIs" priority="239" dxfId="1" operator="equal" stopIfTrue="1">
      <formula>"BSVN"</formula>
    </cfRule>
    <cfRule type="cellIs" priority="240" dxfId="0" operator="equal" stopIfTrue="1">
      <formula>"BSVW"</formula>
    </cfRule>
  </conditionalFormatting>
  <conditionalFormatting sqref="G20:H20">
    <cfRule type="cellIs" priority="235" dxfId="2" operator="equal" stopIfTrue="1">
      <formula>"BSVM"</formula>
    </cfRule>
    <cfRule type="cellIs" priority="236" dxfId="1" operator="equal" stopIfTrue="1">
      <formula>"BSVN"</formula>
    </cfRule>
    <cfRule type="cellIs" priority="237" dxfId="0" operator="equal" stopIfTrue="1">
      <formula>"BSVW"</formula>
    </cfRule>
  </conditionalFormatting>
  <conditionalFormatting sqref="M20:N20">
    <cfRule type="cellIs" priority="232" dxfId="2" operator="equal" stopIfTrue="1">
      <formula>"BSVM"</formula>
    </cfRule>
    <cfRule type="cellIs" priority="233" dxfId="1" operator="equal" stopIfTrue="1">
      <formula>"BSVN"</formula>
    </cfRule>
    <cfRule type="cellIs" priority="234" dxfId="0" operator="equal" stopIfTrue="1">
      <formula>"BSVW"</formula>
    </cfRule>
  </conditionalFormatting>
  <conditionalFormatting sqref="C24:D24">
    <cfRule type="cellIs" priority="229" dxfId="2" operator="equal" stopIfTrue="1">
      <formula>"BSVM"</formula>
    </cfRule>
    <cfRule type="cellIs" priority="230" dxfId="1" operator="equal" stopIfTrue="1">
      <formula>"BSVN"</formula>
    </cfRule>
    <cfRule type="cellIs" priority="231" dxfId="0" operator="equal" stopIfTrue="1">
      <formula>"BSVW"</formula>
    </cfRule>
  </conditionalFormatting>
  <conditionalFormatting sqref="I24:J24">
    <cfRule type="cellIs" priority="226" dxfId="2" operator="equal" stopIfTrue="1">
      <formula>"BSVM"</formula>
    </cfRule>
    <cfRule type="cellIs" priority="227" dxfId="1" operator="equal" stopIfTrue="1">
      <formula>"BSVN"</formula>
    </cfRule>
    <cfRule type="cellIs" priority="228" dxfId="0" operator="equal" stopIfTrue="1">
      <formula>"BSVW"</formula>
    </cfRule>
  </conditionalFormatting>
  <conditionalFormatting sqref="O24:P24">
    <cfRule type="cellIs" priority="223" dxfId="2" operator="equal" stopIfTrue="1">
      <formula>"BSVM"</formula>
    </cfRule>
    <cfRule type="cellIs" priority="224" dxfId="1" operator="equal" stopIfTrue="1">
      <formula>"BSVN"</formula>
    </cfRule>
    <cfRule type="cellIs" priority="225" dxfId="0" operator="equal" stopIfTrue="1">
      <formula>"BSVW"</formula>
    </cfRule>
  </conditionalFormatting>
  <conditionalFormatting sqref="E28:F28">
    <cfRule type="cellIs" priority="220" dxfId="2" operator="equal" stopIfTrue="1">
      <formula>"BSVM"</formula>
    </cfRule>
    <cfRule type="cellIs" priority="221" dxfId="1" operator="equal" stopIfTrue="1">
      <formula>"BSVN"</formula>
    </cfRule>
    <cfRule type="cellIs" priority="222" dxfId="0" operator="equal" stopIfTrue="1">
      <formula>"BSVW"</formula>
    </cfRule>
  </conditionalFormatting>
  <conditionalFormatting sqref="K28:L28">
    <cfRule type="cellIs" priority="217" dxfId="2" operator="equal" stopIfTrue="1">
      <formula>"BSVM"</formula>
    </cfRule>
    <cfRule type="cellIs" priority="218" dxfId="1" operator="equal" stopIfTrue="1">
      <formula>"BSVN"</formula>
    </cfRule>
    <cfRule type="cellIs" priority="219" dxfId="0" operator="equal" stopIfTrue="1">
      <formula>"BSVW"</formula>
    </cfRule>
  </conditionalFormatting>
  <conditionalFormatting sqref="Q28:R28">
    <cfRule type="cellIs" priority="214" dxfId="2" operator="equal" stopIfTrue="1">
      <formula>"BSVM"</formula>
    </cfRule>
    <cfRule type="cellIs" priority="215" dxfId="1" operator="equal" stopIfTrue="1">
      <formula>"BSVN"</formula>
    </cfRule>
    <cfRule type="cellIs" priority="216" dxfId="0" operator="equal" stopIfTrue="1">
      <formula>"BSVW"</formula>
    </cfRule>
  </conditionalFormatting>
  <conditionalFormatting sqref="I4:J4">
    <cfRule type="cellIs" priority="208" dxfId="2" operator="equal" stopIfTrue="1">
      <formula>"BSVM"</formula>
    </cfRule>
    <cfRule type="cellIs" priority="209" dxfId="1" operator="equal" stopIfTrue="1">
      <formula>"BSVN"</formula>
    </cfRule>
    <cfRule type="cellIs" priority="210" dxfId="0" operator="equal" stopIfTrue="1">
      <formula>"BSVW"</formula>
    </cfRule>
  </conditionalFormatting>
  <conditionalFormatting sqref="M4:N4">
    <cfRule type="cellIs" priority="205" dxfId="2" operator="equal" stopIfTrue="1">
      <formula>"BSVM"</formula>
    </cfRule>
    <cfRule type="cellIs" priority="206" dxfId="1" operator="equal" stopIfTrue="1">
      <formula>"BSVN"</formula>
    </cfRule>
    <cfRule type="cellIs" priority="207" dxfId="0" operator="equal" stopIfTrue="1">
      <formula>"BSVW"</formula>
    </cfRule>
  </conditionalFormatting>
  <conditionalFormatting sqref="C8:D8">
    <cfRule type="cellIs" priority="199" dxfId="2" operator="equal" stopIfTrue="1">
      <formula>"BSVM"</formula>
    </cfRule>
    <cfRule type="cellIs" priority="200" dxfId="1" operator="equal" stopIfTrue="1">
      <formula>"BSVN"</formula>
    </cfRule>
    <cfRule type="cellIs" priority="201" dxfId="0" operator="equal" stopIfTrue="1">
      <formula>"BSVW"</formula>
    </cfRule>
  </conditionalFormatting>
  <conditionalFormatting sqref="I8:J8">
    <cfRule type="cellIs" priority="193" dxfId="2" operator="equal" stopIfTrue="1">
      <formula>"BSVM"</formula>
    </cfRule>
    <cfRule type="cellIs" priority="194" dxfId="1" operator="equal" stopIfTrue="1">
      <formula>"BSVN"</formula>
    </cfRule>
    <cfRule type="cellIs" priority="195" dxfId="0" operator="equal" stopIfTrue="1">
      <formula>"BSVW"</formula>
    </cfRule>
  </conditionalFormatting>
  <conditionalFormatting sqref="O8:P8">
    <cfRule type="cellIs" priority="187" dxfId="2" operator="equal" stopIfTrue="1">
      <formula>"BSVM"</formula>
    </cfRule>
    <cfRule type="cellIs" priority="188" dxfId="1" operator="equal" stopIfTrue="1">
      <formula>"BSVN"</formula>
    </cfRule>
    <cfRule type="cellIs" priority="189" dxfId="0" operator="equal" stopIfTrue="1">
      <formula>"BSVW"</formula>
    </cfRule>
  </conditionalFormatting>
  <conditionalFormatting sqref="E12:F12">
    <cfRule type="cellIs" priority="181" dxfId="2" operator="equal" stopIfTrue="1">
      <formula>"BSVM"</formula>
    </cfRule>
    <cfRule type="cellIs" priority="182" dxfId="1" operator="equal" stopIfTrue="1">
      <formula>"BSVN"</formula>
    </cfRule>
    <cfRule type="cellIs" priority="183" dxfId="0" operator="equal" stopIfTrue="1">
      <formula>"BSVW"</formula>
    </cfRule>
  </conditionalFormatting>
  <conditionalFormatting sqref="K12:L12">
    <cfRule type="cellIs" priority="175" dxfId="2" operator="equal" stopIfTrue="1">
      <formula>"BSVM"</formula>
    </cfRule>
    <cfRule type="cellIs" priority="176" dxfId="1" operator="equal" stopIfTrue="1">
      <formula>"BSVN"</formula>
    </cfRule>
    <cfRule type="cellIs" priority="177" dxfId="0" operator="equal" stopIfTrue="1">
      <formula>"BSVW"</formula>
    </cfRule>
  </conditionalFormatting>
  <conditionalFormatting sqref="Q12:R12">
    <cfRule type="cellIs" priority="169" dxfId="2" operator="equal" stopIfTrue="1">
      <formula>"BSVM"</formula>
    </cfRule>
    <cfRule type="cellIs" priority="170" dxfId="1" operator="equal" stopIfTrue="1">
      <formula>"BSVN"</formula>
    </cfRule>
    <cfRule type="cellIs" priority="171" dxfId="0" operator="equal" stopIfTrue="1">
      <formula>"BSVW"</formula>
    </cfRule>
  </conditionalFormatting>
  <conditionalFormatting sqref="G16:H16">
    <cfRule type="cellIs" priority="163" dxfId="2" operator="equal" stopIfTrue="1">
      <formula>"BSVM"</formula>
    </cfRule>
    <cfRule type="cellIs" priority="164" dxfId="1" operator="equal" stopIfTrue="1">
      <formula>"BSVN"</formula>
    </cfRule>
    <cfRule type="cellIs" priority="165" dxfId="0" operator="equal" stopIfTrue="1">
      <formula>"BSVW"</formula>
    </cfRule>
  </conditionalFormatting>
  <conditionalFormatting sqref="M16:N16">
    <cfRule type="cellIs" priority="157" dxfId="2" operator="equal" stopIfTrue="1">
      <formula>"BSVM"</formula>
    </cfRule>
    <cfRule type="cellIs" priority="158" dxfId="1" operator="equal" stopIfTrue="1">
      <formula>"BSVN"</formula>
    </cfRule>
    <cfRule type="cellIs" priority="159" dxfId="0" operator="equal" stopIfTrue="1">
      <formula>"BSVW"</formula>
    </cfRule>
  </conditionalFormatting>
  <conditionalFormatting sqref="C20:D20">
    <cfRule type="cellIs" priority="151" dxfId="2" operator="equal" stopIfTrue="1">
      <formula>"BSVM"</formula>
    </cfRule>
    <cfRule type="cellIs" priority="152" dxfId="1" operator="equal" stopIfTrue="1">
      <formula>"BSVN"</formula>
    </cfRule>
    <cfRule type="cellIs" priority="153" dxfId="0" operator="equal" stopIfTrue="1">
      <formula>"BSVW"</formula>
    </cfRule>
  </conditionalFormatting>
  <conditionalFormatting sqref="I20:J20">
    <cfRule type="cellIs" priority="145" dxfId="2" operator="equal" stopIfTrue="1">
      <formula>"BSVM"</formula>
    </cfRule>
    <cfRule type="cellIs" priority="146" dxfId="1" operator="equal" stopIfTrue="1">
      <formula>"BSVN"</formula>
    </cfRule>
    <cfRule type="cellIs" priority="147" dxfId="0" operator="equal" stopIfTrue="1">
      <formula>"BSVW"</formula>
    </cfRule>
  </conditionalFormatting>
  <conditionalFormatting sqref="O20:P20">
    <cfRule type="cellIs" priority="139" dxfId="2" operator="equal" stopIfTrue="1">
      <formula>"BSVM"</formula>
    </cfRule>
    <cfRule type="cellIs" priority="140" dxfId="1" operator="equal" stopIfTrue="1">
      <formula>"BSVN"</formula>
    </cfRule>
    <cfRule type="cellIs" priority="141" dxfId="0" operator="equal" stopIfTrue="1">
      <formula>"BSVW"</formula>
    </cfRule>
  </conditionalFormatting>
  <conditionalFormatting sqref="E24:F24">
    <cfRule type="cellIs" priority="133" dxfId="2" operator="equal" stopIfTrue="1">
      <formula>"BSVM"</formula>
    </cfRule>
    <cfRule type="cellIs" priority="134" dxfId="1" operator="equal" stopIfTrue="1">
      <formula>"BSVN"</formula>
    </cfRule>
    <cfRule type="cellIs" priority="135" dxfId="0" operator="equal" stopIfTrue="1">
      <formula>"BSVW"</formula>
    </cfRule>
  </conditionalFormatting>
  <conditionalFormatting sqref="K24:L24">
    <cfRule type="cellIs" priority="127" dxfId="2" operator="equal" stopIfTrue="1">
      <formula>"BSVM"</formula>
    </cfRule>
    <cfRule type="cellIs" priority="128" dxfId="1" operator="equal" stopIfTrue="1">
      <formula>"BSVN"</formula>
    </cfRule>
    <cfRule type="cellIs" priority="129" dxfId="0" operator="equal" stopIfTrue="1">
      <formula>"BSVW"</formula>
    </cfRule>
  </conditionalFormatting>
  <conditionalFormatting sqref="Q24:R24">
    <cfRule type="cellIs" priority="121" dxfId="2" operator="equal" stopIfTrue="1">
      <formula>"BSVM"</formula>
    </cfRule>
    <cfRule type="cellIs" priority="122" dxfId="1" operator="equal" stopIfTrue="1">
      <formula>"BSVN"</formula>
    </cfRule>
    <cfRule type="cellIs" priority="123" dxfId="0" operator="equal" stopIfTrue="1">
      <formula>"BSVW"</formula>
    </cfRule>
  </conditionalFormatting>
  <conditionalFormatting sqref="G28:H28">
    <cfRule type="cellIs" priority="115" dxfId="2" operator="equal" stopIfTrue="1">
      <formula>"BSVM"</formula>
    </cfRule>
    <cfRule type="cellIs" priority="116" dxfId="1" operator="equal" stopIfTrue="1">
      <formula>"BSVN"</formula>
    </cfRule>
    <cfRule type="cellIs" priority="117" dxfId="0" operator="equal" stopIfTrue="1">
      <formula>"BSVW"</formula>
    </cfRule>
  </conditionalFormatting>
  <conditionalFormatting sqref="M28:N28">
    <cfRule type="cellIs" priority="109" dxfId="2" operator="equal" stopIfTrue="1">
      <formula>"BSVM"</formula>
    </cfRule>
    <cfRule type="cellIs" priority="110" dxfId="1" operator="equal" stopIfTrue="1">
      <formula>"BSVN"</formula>
    </cfRule>
    <cfRule type="cellIs" priority="111" dxfId="0" operator="equal" stopIfTrue="1">
      <formula>"BSVW"</formula>
    </cfRule>
  </conditionalFormatting>
  <conditionalFormatting sqref="O4:P4">
    <cfRule type="cellIs" priority="100" dxfId="2" operator="equal" stopIfTrue="1">
      <formula>"BSVM"</formula>
    </cfRule>
    <cfRule type="cellIs" priority="101" dxfId="1" operator="equal" stopIfTrue="1">
      <formula>"BSVN"</formula>
    </cfRule>
    <cfRule type="cellIs" priority="102" dxfId="0" operator="equal" stopIfTrue="1">
      <formula>"BSVW"</formula>
    </cfRule>
  </conditionalFormatting>
  <conditionalFormatting sqref="E8:F8">
    <cfRule type="cellIs" priority="94" dxfId="2" operator="equal" stopIfTrue="1">
      <formula>"BSVM"</formula>
    </cfRule>
    <cfRule type="cellIs" priority="95" dxfId="1" operator="equal" stopIfTrue="1">
      <formula>"BSVN"</formula>
    </cfRule>
    <cfRule type="cellIs" priority="96" dxfId="0" operator="equal" stopIfTrue="1">
      <formula>"BSVW"</formula>
    </cfRule>
  </conditionalFormatting>
  <conditionalFormatting sqref="K8:L8">
    <cfRule type="cellIs" priority="88" dxfId="2" operator="equal" stopIfTrue="1">
      <formula>"BSVM"</formula>
    </cfRule>
    <cfRule type="cellIs" priority="89" dxfId="1" operator="equal" stopIfTrue="1">
      <formula>"BSVN"</formula>
    </cfRule>
    <cfRule type="cellIs" priority="90" dxfId="0" operator="equal" stopIfTrue="1">
      <formula>"BSVW"</formula>
    </cfRule>
  </conditionalFormatting>
  <conditionalFormatting sqref="Q8:R8">
    <cfRule type="cellIs" priority="82" dxfId="2" operator="equal" stopIfTrue="1">
      <formula>"BSVM"</formula>
    </cfRule>
    <cfRule type="cellIs" priority="83" dxfId="1" operator="equal" stopIfTrue="1">
      <formula>"BSVN"</formula>
    </cfRule>
    <cfRule type="cellIs" priority="84" dxfId="0" operator="equal" stopIfTrue="1">
      <formula>"BSVW"</formula>
    </cfRule>
  </conditionalFormatting>
  <conditionalFormatting sqref="G12:H12">
    <cfRule type="cellIs" priority="76" dxfId="2" operator="equal" stopIfTrue="1">
      <formula>"BSVM"</formula>
    </cfRule>
    <cfRule type="cellIs" priority="77" dxfId="1" operator="equal" stopIfTrue="1">
      <formula>"BSVN"</formula>
    </cfRule>
    <cfRule type="cellIs" priority="78" dxfId="0" operator="equal" stopIfTrue="1">
      <formula>"BSVW"</formula>
    </cfRule>
  </conditionalFormatting>
  <conditionalFormatting sqref="M12:N12">
    <cfRule type="cellIs" priority="70" dxfId="2" operator="equal" stopIfTrue="1">
      <formula>"BSVM"</formula>
    </cfRule>
    <cfRule type="cellIs" priority="71" dxfId="1" operator="equal" stopIfTrue="1">
      <formula>"BSVN"</formula>
    </cfRule>
    <cfRule type="cellIs" priority="72" dxfId="0" operator="equal" stopIfTrue="1">
      <formula>"BSVW"</formula>
    </cfRule>
  </conditionalFormatting>
  <conditionalFormatting sqref="C16:D16">
    <cfRule type="cellIs" priority="64" dxfId="2" operator="equal" stopIfTrue="1">
      <formula>"BSVM"</formula>
    </cfRule>
    <cfRule type="cellIs" priority="65" dxfId="1" operator="equal" stopIfTrue="1">
      <formula>"BSVN"</formula>
    </cfRule>
    <cfRule type="cellIs" priority="66" dxfId="0" operator="equal" stopIfTrue="1">
      <formula>"BSVW"</formula>
    </cfRule>
  </conditionalFormatting>
  <conditionalFormatting sqref="I16:J16">
    <cfRule type="cellIs" priority="58" dxfId="2" operator="equal" stopIfTrue="1">
      <formula>"BSVM"</formula>
    </cfRule>
    <cfRule type="cellIs" priority="59" dxfId="1" operator="equal" stopIfTrue="1">
      <formula>"BSVN"</formula>
    </cfRule>
    <cfRule type="cellIs" priority="60" dxfId="0" operator="equal" stopIfTrue="1">
      <formula>"BSVW"</formula>
    </cfRule>
  </conditionalFormatting>
  <conditionalFormatting sqref="O16:P16">
    <cfRule type="cellIs" priority="52" dxfId="2" operator="equal" stopIfTrue="1">
      <formula>"BSVM"</formula>
    </cfRule>
    <cfRule type="cellIs" priority="53" dxfId="1" operator="equal" stopIfTrue="1">
      <formula>"BSVN"</formula>
    </cfRule>
    <cfRule type="cellIs" priority="54" dxfId="0" operator="equal" stopIfTrue="1">
      <formula>"BSVW"</formula>
    </cfRule>
  </conditionalFormatting>
  <conditionalFormatting sqref="E20:F20">
    <cfRule type="cellIs" priority="46" dxfId="2" operator="equal" stopIfTrue="1">
      <formula>"BSVM"</formula>
    </cfRule>
    <cfRule type="cellIs" priority="47" dxfId="1" operator="equal" stopIfTrue="1">
      <formula>"BSVN"</formula>
    </cfRule>
    <cfRule type="cellIs" priority="48" dxfId="0" operator="equal" stopIfTrue="1">
      <formula>"BSVW"</formula>
    </cfRule>
  </conditionalFormatting>
  <conditionalFormatting sqref="K20:L20">
    <cfRule type="cellIs" priority="40" dxfId="2" operator="equal" stopIfTrue="1">
      <formula>"BSVM"</formula>
    </cfRule>
    <cfRule type="cellIs" priority="41" dxfId="1" operator="equal" stopIfTrue="1">
      <formula>"BSVN"</formula>
    </cfRule>
    <cfRule type="cellIs" priority="42" dxfId="0" operator="equal" stopIfTrue="1">
      <formula>"BSVW"</formula>
    </cfRule>
  </conditionalFormatting>
  <conditionalFormatting sqref="Q20:R20">
    <cfRule type="cellIs" priority="34" dxfId="2" operator="equal" stopIfTrue="1">
      <formula>"BSVM"</formula>
    </cfRule>
    <cfRule type="cellIs" priority="35" dxfId="1" operator="equal" stopIfTrue="1">
      <formula>"BSVN"</formula>
    </cfRule>
    <cfRule type="cellIs" priority="36" dxfId="0" operator="equal" stopIfTrue="1">
      <formula>"BSVW"</formula>
    </cfRule>
  </conditionalFormatting>
  <conditionalFormatting sqref="G24:H24">
    <cfRule type="cellIs" priority="28" dxfId="2" operator="equal" stopIfTrue="1">
      <formula>"BSVM"</formula>
    </cfRule>
    <cfRule type="cellIs" priority="29" dxfId="1" operator="equal" stopIfTrue="1">
      <formula>"BSVN"</formula>
    </cfRule>
    <cfRule type="cellIs" priority="30" dxfId="0" operator="equal" stopIfTrue="1">
      <formula>"BSVW"</formula>
    </cfRule>
  </conditionalFormatting>
  <conditionalFormatting sqref="M24:N24">
    <cfRule type="cellIs" priority="22" dxfId="2" operator="equal" stopIfTrue="1">
      <formula>"BSVM"</formula>
    </cfRule>
    <cfRule type="cellIs" priority="23" dxfId="1" operator="equal" stopIfTrue="1">
      <formula>"BSVN"</formula>
    </cfRule>
    <cfRule type="cellIs" priority="24" dxfId="0" operator="equal" stopIfTrue="1">
      <formula>"BSVW"</formula>
    </cfRule>
  </conditionalFormatting>
  <conditionalFormatting sqref="C28:D28">
    <cfRule type="cellIs" priority="16" dxfId="2" operator="equal" stopIfTrue="1">
      <formula>"BSVM"</formula>
    </cfRule>
    <cfRule type="cellIs" priority="17" dxfId="1" operator="equal" stopIfTrue="1">
      <formula>"BSVN"</formula>
    </cfRule>
    <cfRule type="cellIs" priority="18" dxfId="0" operator="equal" stopIfTrue="1">
      <formula>"BSVW"</formula>
    </cfRule>
  </conditionalFormatting>
  <conditionalFormatting sqref="I28:J28">
    <cfRule type="cellIs" priority="10" dxfId="2" operator="equal" stopIfTrue="1">
      <formula>"BSVM"</formula>
    </cfRule>
    <cfRule type="cellIs" priority="11" dxfId="1" operator="equal" stopIfTrue="1">
      <formula>"BSVN"</formula>
    </cfRule>
    <cfRule type="cellIs" priority="12" dxfId="0" operator="equal" stopIfTrue="1">
      <formula>"BSVW"</formula>
    </cfRule>
  </conditionalFormatting>
  <conditionalFormatting sqref="O28:P28">
    <cfRule type="cellIs" priority="4" dxfId="2" operator="equal" stopIfTrue="1">
      <formula>"BSVM"</formula>
    </cfRule>
    <cfRule type="cellIs" priority="5" dxfId="1" operator="equal" stopIfTrue="1">
      <formula>"BSVN"</formula>
    </cfRule>
    <cfRule type="cellIs" priority="6" dxfId="0" operator="equal" stopIfTrue="1">
      <formula>"BSVW"</formula>
    </cfRule>
  </conditionalFormatting>
  <conditionalFormatting sqref="C29:R29 C25:R25 C21:R21 C17:R17 C13:R13 C9:R9">
    <cfRule type="cellIs" priority="1" dxfId="2" operator="equal" stopIfTrue="1">
      <formula>"BSVM"</formula>
    </cfRule>
    <cfRule type="cellIs" priority="2" dxfId="1" operator="equal" stopIfTrue="1">
      <formula>"BSVN"</formula>
    </cfRule>
    <cfRule type="cellIs" priority="3" dxfId="0" operator="equal" stopIfTrue="1">
      <formula>"BSVW"</formula>
    </cfRule>
  </conditionalFormatting>
  <printOptions/>
  <pageMargins left="0.31496062992125984" right="0" top="0.31496062992125984" bottom="0.1968503937007874" header="0.11811023622047245" footer="0"/>
  <pageSetup fitToHeight="1" fitToWidth="1" horizontalDpi="300" verticalDpi="300" orientation="landscape" paperSize="9" r:id="rId5"/>
  <headerFooter alignWithMargins="0">
    <oddFooter>&amp;L&amp;"Verdana,Fett"&amp;7&amp;D , &amp;T Uhr</oddFooter>
  </headerFooter>
  <drawing r:id="rId4"/>
  <legacyDrawing r:id="rId3"/>
  <oleObjects>
    <oleObject progId="CorelDraw.Graphic.8" shapeId="1098314" r:id="rId1"/>
    <oleObject progId="CorelPhotoPaint.Image.8" shapeId="109831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Rainer Porsch</cp:lastModifiedBy>
  <cp:lastPrinted>2018-01-14T11:05:44Z</cp:lastPrinted>
  <dcterms:created xsi:type="dcterms:W3CDTF">2007-03-12T19:37:37Z</dcterms:created>
  <dcterms:modified xsi:type="dcterms:W3CDTF">2018-01-14T11:21:47Z</dcterms:modified>
  <cp:category/>
  <cp:version/>
  <cp:contentType/>
  <cp:contentStatus/>
</cp:coreProperties>
</file>